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670" windowHeight="7980" activeTab="0"/>
  </bookViews>
  <sheets>
    <sheet name="Popis del-Predračun" sheetId="1" r:id="rId1"/>
  </sheets>
  <definedNames>
    <definedName name="_xlnm.Print_Area" localSheetId="0">'Popis del-Predračun'!$A$1:$C$78</definedName>
  </definedNames>
  <calcPr fullCalcOnLoad="1"/>
</workbook>
</file>

<file path=xl/sharedStrings.xml><?xml version="1.0" encoding="utf-8"?>
<sst xmlns="http://schemas.openxmlformats.org/spreadsheetml/2006/main" count="37" uniqueCount="36">
  <si>
    <t>Popis del-Predračun</t>
  </si>
  <si>
    <t>PZI prestavitve in zaščite TK in KKS vodov</t>
  </si>
  <si>
    <t>Načrt gospodarjenja z gradbenimi odpadki</t>
  </si>
  <si>
    <t>Načrt začasne ureditve prometa med gradnjo</t>
  </si>
  <si>
    <t>Varnostni načrt</t>
  </si>
  <si>
    <t>Zbirna karta komunalnih vodov</t>
  </si>
  <si>
    <t xml:space="preserve">Popis del in predračunski elaborat razdeljen po fazah gradnje, za vsak ukrep oz. objekt posebej, s skupno rekapitulacijo </t>
  </si>
  <si>
    <t>Katastrski elaborat in priprava podatkov za spremljanje odkupov</t>
  </si>
  <si>
    <t>DDV:</t>
  </si>
  <si>
    <t>PZI prestavitve in zaščite vodovoda</t>
  </si>
  <si>
    <t>PZI Ureditev G2-107/1274, Celje-Šentjur, od km 0.600-km 2.000 in IZP od km 2.000-km 2.600, Kidričeva ulica v Celju</t>
  </si>
  <si>
    <t>PZI (od km 0.600-km 2.000):</t>
  </si>
  <si>
    <t>Geodetski načrt (od km 0.600-km 2.600)</t>
  </si>
  <si>
    <t>Elaborat dimenzioniranja voziščne konstrukcije (od km 0.600-km 2.600)</t>
  </si>
  <si>
    <t xml:space="preserve">Elaborat za preprečevanje in zmanjševanje emisije delcev z gradbišča </t>
  </si>
  <si>
    <t>PZI cestne razsvetljave z NN priključkom</t>
  </si>
  <si>
    <t>PZI semaforizacije križišč</t>
  </si>
  <si>
    <t>PZI prestavitve in zaščite elektro vodov</t>
  </si>
  <si>
    <t>PZI prestavitve in zaščite plinovoda</t>
  </si>
  <si>
    <t>Pridobivanje projektnih pogojev in soglasij k projektu</t>
  </si>
  <si>
    <t>SKUPAJ PZI (brez DDV):</t>
  </si>
  <si>
    <t>IZP (od km 2.000-km 2.600):</t>
  </si>
  <si>
    <r>
      <t>PZI ureditve glavne ceste od km 0.600-km 2.000 (</t>
    </r>
    <r>
      <rPr>
        <i/>
        <sz val="10"/>
        <rFont val="Arial"/>
        <family val="2"/>
      </rPr>
      <t>vključno z ureditvijo križišč, priključkov,  avtobusnih postajališč, površin za pešce in kolesarje, tangiranih obcestnih površin in objektov, odvodnjavanja ter vseh pripadajočih ureditev...</t>
    </r>
    <r>
      <rPr>
        <sz val="10"/>
        <rFont val="Arial"/>
        <family val="2"/>
      </rPr>
      <t>)</t>
    </r>
  </si>
  <si>
    <t>Elaborat preliminarnega pregleda nadvoza čez železniško progo (IZP)</t>
  </si>
  <si>
    <t>Nadvoz čez železniško progo (IZP)</t>
  </si>
  <si>
    <t>Popis del s predizmerami na nivoju IZP</t>
  </si>
  <si>
    <t>Katastrski elaborat na nivoju IZP</t>
  </si>
  <si>
    <t>Pridobivanje projektnih pogojev k projektu</t>
  </si>
  <si>
    <t>SKUPAJ IZP (brez DDV):</t>
  </si>
  <si>
    <t>SKUPAJ PZI in IZP (brez DDV):</t>
  </si>
  <si>
    <t>SKUPAJ PZI in IZP (z DDV):</t>
  </si>
  <si>
    <r>
      <t>IZP ureditve glavne ceste od km 2.000-km 2.600 (</t>
    </r>
    <r>
      <rPr>
        <i/>
        <sz val="10"/>
        <rFont val="Arial"/>
        <family val="2"/>
      </rPr>
      <t>vključno z ureditvijo križišča K4, priključkov,  avtobusnih postajališč, površin za pešce in kolesarje, tangiranih obcestnih površin in objektov, deviacij sosednjih cest, odvodnjavanja ter vseh pripadajočih ureditev...</t>
    </r>
    <r>
      <rPr>
        <sz val="10"/>
        <rFont val="Arial"/>
        <family val="2"/>
      </rPr>
      <t xml:space="preserve">) </t>
    </r>
    <r>
      <rPr>
        <sz val="14"/>
        <rFont val="Arial"/>
        <family val="2"/>
      </rPr>
      <t>na nivoju "razširjenega" IZP</t>
    </r>
  </si>
  <si>
    <t>Hidrotehnični elaborat za potrebe načrta odvodnjavanja</t>
  </si>
  <si>
    <t xml:space="preserve">Ponudbena cena mora biti specificirana v skladu s Popisom del-Predračun.                                                                   
                                                                                                                                                                                             Poleg zahtevanih del iz specifikacije naročila ponudbena cena mora vključevati še stroške vseh naslednjih aktivnosti:                                                                                                                                                                                 - sodelovanje pri izdelavi celostnih tehničnih rešitev strokovnih podlag, kar pomeni sodelovanje na rednih koordinacijskih sestankih z naročnikom, predstavniki občin, inženirjem, izdelovalci drugih gradiv, nosilci urejanja prostora ter drugimi sodelujočimi pri pripravi študije variant,
- pripravljanje poročil o izvedenih aktivnostih na zahtevo naročnika in v želenem obsegu,
- zagotovljanje medsebojne usklajenosti rešitev posameznih strokovnih podlag,
- zagotavljanje gradiva za organizirane oblike sodelovanja s predstavniki občinskih strokovnih služb in mnenjedajalcev,
- sodelovanje pri pripravi odgovorov na pripombe in predloge, posredovane s strani lokalne skupnosti in ostalih udeleženih v postopku,
- priprava, sodelovanje in izvedba predstavitve rešitev lokalni skupnosti,
- dopolnjevanje in popravljanje gradiva v skladu s pripombami naročnika, predstavnikov občine, inženirja in vseh ostalih pristojnih služb ter v rokih kot bo to določeno.
Naročnik si pridržuje pravico dajati izvajalcu med načrtovanjem in izdelavo dokumentacije dodatna navodila, ki jih bo moral upoštevati, ne da bi imel pravico do dodatnih stroškov, če taka navodila ne bodo bistveno vplivala na obseg naloge.
Šteje se, da se je izvajalec pred oddajo svoje ponudbe:
- seznanil z obstoječimi državnim in lokalnim prometnim omrežjem,
- spoznal vse bistvene elemente, ki lahko vplivajo na izvedbo del,
- seznanil z vsemi predpisi in zakoni glede plačila taks, davkov, povračil-odškodnin za škodo povzročeno v času raziskav in ostalih dajatev v RS,
- v celoti proučil dokumentacijo v zvezi z oddajo javnega naročila, da je prišel do vseh potrebnih podatkov, ki vplivajo na izvedbo del ter da je na podlagi vsega tega tudi oddal svojo ponudbo.
Ponudbena cena mora vključevati vse materialne stroške, davke in dajatve ter vse ostale stroške, ki so potrebni za izdelavo dokumentacije, skupaj z vsemi splošnimi riziki, odgovornostmi in obveznostmi navedenimi in prikazanimi v projektni nalogi. Vrednost vseh del, potrebnih za popolno dokončanje prevzetih del po pogodbi mora biti zajeta v ponudbeni ceni.
</t>
  </si>
  <si>
    <t>(*) cena geomehanske vrtine/m (brez DDV):</t>
  </si>
  <si>
    <t xml:space="preserve">(*) Geološko - geotehnični elaborat (od km 0.600-km 2.600)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</si>
</sst>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 &quot;€&quot;"/>
    <numFmt numFmtId="176" formatCode="#,##0.00&quot; &quot;[$€-424]"/>
  </numFmts>
  <fonts count="42">
    <font>
      <sz val="10"/>
      <name val="Arial"/>
      <family val="0"/>
    </font>
    <font>
      <u val="single"/>
      <sz val="10"/>
      <color indexed="12"/>
      <name val="Arial"/>
      <family val="2"/>
    </font>
    <font>
      <u val="single"/>
      <sz val="10"/>
      <color indexed="36"/>
      <name val="Arial"/>
      <family val="2"/>
    </font>
    <font>
      <b/>
      <sz val="14"/>
      <name val="Arial"/>
      <family val="2"/>
    </font>
    <font>
      <sz val="14"/>
      <name val="Arial"/>
      <family val="2"/>
    </font>
    <font>
      <b/>
      <sz val="16"/>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style="medium"/>
      <top>
        <color indexed="63"/>
      </top>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style="medium"/>
      <right>
        <color indexed="63"/>
      </right>
      <top>
        <color indexed="63"/>
      </top>
      <bottom style="thin"/>
    </border>
    <border>
      <left style="medium"/>
      <right style="medium"/>
      <top>
        <color indexed="63"/>
      </top>
      <bottom style="medium"/>
    </border>
    <border>
      <left style="medium"/>
      <right>
        <color indexed="63"/>
      </right>
      <top style="medium"/>
      <bottom style="thin"/>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1" fillId="0" borderId="0" applyNumberFormat="0" applyFill="0" applyBorder="0" applyAlignment="0" applyProtection="0"/>
    <xf numFmtId="0" fontId="27" fillId="21"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0" fillId="0" borderId="0">
      <alignment/>
      <protection/>
    </xf>
    <xf numFmtId="0" fontId="32" fillId="22" borderId="0" applyNumberFormat="0" applyBorder="0" applyAlignment="0" applyProtection="0"/>
    <xf numFmtId="0" fontId="33" fillId="0" borderId="0">
      <alignment/>
      <protection/>
    </xf>
    <xf numFmtId="0" fontId="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6" fillId="0" borderId="6" applyNumberFormat="0" applyFill="0" applyAlignment="0" applyProtection="0"/>
    <xf numFmtId="0" fontId="37" fillId="30" borderId="7" applyNumberFormat="0" applyAlignment="0" applyProtection="0"/>
    <xf numFmtId="0" fontId="38" fillId="21" borderId="8" applyNumberFormat="0" applyAlignment="0" applyProtection="0"/>
    <xf numFmtId="0" fontId="39"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8" applyNumberFormat="0" applyAlignment="0" applyProtection="0"/>
    <xf numFmtId="0" fontId="41" fillId="0" borderId="9" applyNumberFormat="0" applyFill="0" applyAlignment="0" applyProtection="0"/>
  </cellStyleXfs>
  <cellXfs count="29">
    <xf numFmtId="0" fontId="0" fillId="0" borderId="0" xfId="0" applyAlignment="1">
      <alignment/>
    </xf>
    <xf numFmtId="175" fontId="4" fillId="0" borderId="0" xfId="0" applyNumberFormat="1" applyFont="1" applyAlignment="1">
      <alignment horizontal="right"/>
    </xf>
    <xf numFmtId="0" fontId="4" fillId="0" borderId="0" xfId="0" applyFont="1" applyAlignment="1">
      <alignment/>
    </xf>
    <xf numFmtId="175" fontId="4" fillId="0" borderId="10" xfId="59" applyNumberFormat="1" applyFont="1" applyBorder="1" applyAlignment="1">
      <alignment/>
    </xf>
    <xf numFmtId="0" fontId="3" fillId="0" borderId="0" xfId="0" applyFont="1" applyAlignment="1">
      <alignment/>
    </xf>
    <xf numFmtId="0" fontId="5" fillId="0" borderId="0" xfId="0" applyFont="1" applyAlignment="1">
      <alignment vertical="center"/>
    </xf>
    <xf numFmtId="175" fontId="4" fillId="29" borderId="11" xfId="0" applyNumberFormat="1" applyFont="1" applyFill="1" applyBorder="1" applyAlignment="1">
      <alignment horizontal="right"/>
    </xf>
    <xf numFmtId="0" fontId="3" fillId="28" borderId="12" xfId="0" applyFont="1" applyFill="1" applyBorder="1" applyAlignment="1">
      <alignment/>
    </xf>
    <xf numFmtId="0" fontId="4" fillId="33" borderId="13" xfId="0" applyFont="1" applyFill="1" applyBorder="1" applyAlignment="1">
      <alignment horizontal="left" vertical="center" wrapText="1"/>
    </xf>
    <xf numFmtId="0" fontId="3" fillId="29" borderId="14" xfId="0" applyFont="1" applyFill="1" applyBorder="1" applyAlignment="1">
      <alignment/>
    </xf>
    <xf numFmtId="175" fontId="4" fillId="28" borderId="12" xfId="0" applyNumberFormat="1" applyFont="1" applyFill="1" applyBorder="1" applyAlignment="1">
      <alignment horizontal="right"/>
    </xf>
    <xf numFmtId="175" fontId="4" fillId="0" borderId="15" xfId="59" applyNumberFormat="1" applyFont="1" applyBorder="1" applyAlignment="1">
      <alignment/>
    </xf>
    <xf numFmtId="0" fontId="3" fillId="29" borderId="16" xfId="0" applyFont="1" applyFill="1" applyBorder="1" applyAlignment="1">
      <alignment/>
    </xf>
    <xf numFmtId="175" fontId="4" fillId="28" borderId="17" xfId="0" applyNumberFormat="1" applyFont="1" applyFill="1" applyBorder="1" applyAlignment="1">
      <alignment horizontal="right"/>
    </xf>
    <xf numFmtId="175" fontId="4" fillId="33" borderId="18" xfId="59" applyNumberFormat="1" applyFont="1" applyFill="1" applyBorder="1" applyAlignment="1">
      <alignment/>
    </xf>
    <xf numFmtId="175" fontId="4" fillId="29" borderId="17" xfId="0" applyNumberFormat="1" applyFont="1" applyFill="1" applyBorder="1" applyAlignment="1">
      <alignment horizontal="right"/>
    </xf>
    <xf numFmtId="0" fontId="4" fillId="0" borderId="19" xfId="0" applyFont="1" applyFill="1" applyBorder="1" applyAlignment="1">
      <alignment horizontal="justify" vertical="center" wrapText="1"/>
    </xf>
    <xf numFmtId="175" fontId="4" fillId="29" borderId="20" xfId="0" applyNumberFormat="1" applyFont="1" applyFill="1" applyBorder="1" applyAlignment="1">
      <alignment horizontal="right"/>
    </xf>
    <xf numFmtId="0" fontId="3" fillId="28" borderId="21" xfId="0" applyFont="1" applyFill="1" applyBorder="1" applyAlignment="1">
      <alignment/>
    </xf>
    <xf numFmtId="0" fontId="3" fillId="29" borderId="22" xfId="0" applyFont="1" applyFill="1" applyBorder="1" applyAlignment="1">
      <alignment/>
    </xf>
    <xf numFmtId="175" fontId="4" fillId="0" borderId="13" xfId="59" applyNumberFormat="1" applyFont="1" applyBorder="1" applyAlignment="1">
      <alignment/>
    </xf>
    <xf numFmtId="0" fontId="3" fillId="0" borderId="0" xfId="0" applyFont="1" applyFill="1" applyAlignment="1">
      <alignment horizontal="left" wrapText="1"/>
    </xf>
    <xf numFmtId="175" fontId="4" fillId="0" borderId="23" xfId="59" applyNumberFormat="1" applyFont="1" applyBorder="1" applyAlignment="1">
      <alignment horizontal="center"/>
    </xf>
    <xf numFmtId="175" fontId="4" fillId="0" borderId="24" xfId="59" applyNumberFormat="1" applyFont="1" applyBorder="1" applyAlignment="1">
      <alignment horizontal="center"/>
    </xf>
    <xf numFmtId="0" fontId="3" fillId="33" borderId="22" xfId="0" applyFont="1" applyFill="1" applyBorder="1" applyAlignment="1">
      <alignment horizontal="center"/>
    </xf>
    <xf numFmtId="0" fontId="3" fillId="33" borderId="17" xfId="0" applyFont="1" applyFill="1" applyBorder="1" applyAlignment="1">
      <alignment horizontal="center"/>
    </xf>
    <xf numFmtId="0" fontId="4" fillId="33" borderId="0" xfId="0" applyFont="1" applyFill="1" applyAlignment="1">
      <alignment horizontal="left" vertical="top" wrapText="1"/>
    </xf>
    <xf numFmtId="0" fontId="3" fillId="29" borderId="0" xfId="0" applyFont="1" applyFill="1" applyAlignment="1">
      <alignment horizontal="right"/>
    </xf>
    <xf numFmtId="175" fontId="4" fillId="29" borderId="0" xfId="59" applyNumberFormat="1" applyFont="1" applyFill="1" applyBorder="1" applyAlignment="1">
      <alignment/>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75"/>
  <sheetViews>
    <sheetView tabSelected="1" view="pageBreakPreview" zoomScale="89" zoomScaleNormal="89" zoomScaleSheetLayoutView="89" workbookViewId="0" topLeftCell="A37">
      <selection activeCell="B45" sqref="B45:C75"/>
    </sheetView>
  </sheetViews>
  <sheetFormatPr defaultColWidth="9.140625" defaultRowHeight="12.75"/>
  <cols>
    <col min="1" max="1" width="21.8515625" style="0" customWidth="1"/>
    <col min="2" max="2" width="103.421875" style="2" customWidth="1"/>
    <col min="3" max="3" width="29.28125" style="1" customWidth="1"/>
  </cols>
  <sheetData>
    <row r="2" ht="20.25">
      <c r="B2" s="5" t="s">
        <v>0</v>
      </c>
    </row>
    <row r="4" spans="2:3" ht="37.5" customHeight="1">
      <c r="B4" s="21" t="s">
        <v>10</v>
      </c>
      <c r="C4" s="21"/>
    </row>
    <row r="6" ht="18.75" thickBot="1"/>
    <row r="7" spans="2:3" ht="30" customHeight="1">
      <c r="B7" s="18" t="s">
        <v>11</v>
      </c>
      <c r="C7" s="10"/>
    </row>
    <row r="8" spans="2:3" ht="30" customHeight="1">
      <c r="B8" s="16" t="s">
        <v>12</v>
      </c>
      <c r="C8" s="11">
        <v>0</v>
      </c>
    </row>
    <row r="9" spans="2:3" ht="30" customHeight="1">
      <c r="B9" s="16" t="s">
        <v>35</v>
      </c>
      <c r="C9" s="11">
        <v>0</v>
      </c>
    </row>
    <row r="10" spans="2:3" ht="30" customHeight="1">
      <c r="B10" s="16" t="s">
        <v>13</v>
      </c>
      <c r="C10" s="11">
        <v>0</v>
      </c>
    </row>
    <row r="11" spans="2:3" ht="34.5" customHeight="1">
      <c r="B11" s="16" t="s">
        <v>32</v>
      </c>
      <c r="C11" s="11">
        <v>0</v>
      </c>
    </row>
    <row r="12" spans="2:3" ht="30" customHeight="1">
      <c r="B12" s="16" t="s">
        <v>14</v>
      </c>
      <c r="C12" s="11">
        <v>0</v>
      </c>
    </row>
    <row r="13" spans="2:3" ht="46.5" customHeight="1">
      <c r="B13" s="16" t="s">
        <v>22</v>
      </c>
      <c r="C13" s="11">
        <v>0</v>
      </c>
    </row>
    <row r="14" spans="2:3" ht="30" customHeight="1">
      <c r="B14" s="16" t="s">
        <v>15</v>
      </c>
      <c r="C14" s="11">
        <v>0</v>
      </c>
    </row>
    <row r="15" spans="2:3" ht="30" customHeight="1">
      <c r="B15" s="16" t="s">
        <v>16</v>
      </c>
      <c r="C15" s="11">
        <v>0</v>
      </c>
    </row>
    <row r="16" spans="2:3" ht="30" customHeight="1">
      <c r="B16" s="16" t="s">
        <v>9</v>
      </c>
      <c r="C16" s="11">
        <v>0</v>
      </c>
    </row>
    <row r="17" spans="2:3" ht="30" customHeight="1">
      <c r="B17" s="16" t="s">
        <v>17</v>
      </c>
      <c r="C17" s="11">
        <v>0</v>
      </c>
    </row>
    <row r="18" spans="2:3" ht="30" customHeight="1">
      <c r="B18" s="16" t="s">
        <v>1</v>
      </c>
      <c r="C18" s="11">
        <v>0</v>
      </c>
    </row>
    <row r="19" spans="2:3" ht="30" customHeight="1">
      <c r="B19" s="16" t="s">
        <v>18</v>
      </c>
      <c r="C19" s="11">
        <v>0</v>
      </c>
    </row>
    <row r="20" spans="2:3" ht="30" customHeight="1">
      <c r="B20" s="16" t="s">
        <v>4</v>
      </c>
      <c r="C20" s="11">
        <v>0</v>
      </c>
    </row>
    <row r="21" spans="2:3" ht="45.75" customHeight="1">
      <c r="B21" s="16" t="s">
        <v>2</v>
      </c>
      <c r="C21" s="11">
        <v>0</v>
      </c>
    </row>
    <row r="22" spans="2:3" ht="30" customHeight="1">
      <c r="B22" s="16" t="s">
        <v>3</v>
      </c>
      <c r="C22" s="11">
        <v>0</v>
      </c>
    </row>
    <row r="23" spans="2:3" ht="30" customHeight="1">
      <c r="B23" s="16" t="s">
        <v>5</v>
      </c>
      <c r="C23" s="20">
        <v>0</v>
      </c>
    </row>
    <row r="24" spans="2:3" ht="42" customHeight="1">
      <c r="B24" s="16" t="s">
        <v>6</v>
      </c>
      <c r="C24" s="20">
        <v>0</v>
      </c>
    </row>
    <row r="25" spans="2:3" ht="30" customHeight="1">
      <c r="B25" s="16" t="s">
        <v>7</v>
      </c>
      <c r="C25" s="20">
        <v>0</v>
      </c>
    </row>
    <row r="26" spans="2:3" ht="30" customHeight="1" thickBot="1">
      <c r="B26" s="16" t="s">
        <v>19</v>
      </c>
      <c r="C26" s="20">
        <v>0</v>
      </c>
    </row>
    <row r="27" spans="2:3" ht="30" customHeight="1" thickBot="1">
      <c r="B27" s="19" t="s">
        <v>20</v>
      </c>
      <c r="C27" s="17">
        <f>SUM(C8:C26)</f>
        <v>0</v>
      </c>
    </row>
    <row r="28" spans="2:3" ht="30" customHeight="1" thickBot="1">
      <c r="B28" s="24"/>
      <c r="C28" s="25"/>
    </row>
    <row r="29" spans="2:3" ht="30" customHeight="1" thickBot="1">
      <c r="B29" s="7" t="s">
        <v>21</v>
      </c>
      <c r="C29" s="13"/>
    </row>
    <row r="30" spans="2:3" ht="30" customHeight="1">
      <c r="B30" s="8" t="s">
        <v>23</v>
      </c>
      <c r="C30" s="3">
        <v>0</v>
      </c>
    </row>
    <row r="31" spans="2:3" ht="57" customHeight="1">
      <c r="B31" s="8" t="s">
        <v>31</v>
      </c>
      <c r="C31" s="3">
        <v>0</v>
      </c>
    </row>
    <row r="32" spans="2:3" ht="30" customHeight="1">
      <c r="B32" s="8" t="s">
        <v>24</v>
      </c>
      <c r="C32" s="3">
        <v>0</v>
      </c>
    </row>
    <row r="33" spans="2:3" ht="30.75" customHeight="1">
      <c r="B33" s="8" t="s">
        <v>5</v>
      </c>
      <c r="C33" s="3">
        <v>0</v>
      </c>
    </row>
    <row r="34" spans="2:3" ht="30" customHeight="1">
      <c r="B34" s="8" t="s">
        <v>25</v>
      </c>
      <c r="C34" s="3">
        <v>0</v>
      </c>
    </row>
    <row r="35" spans="2:3" ht="30" customHeight="1">
      <c r="B35" s="8" t="s">
        <v>26</v>
      </c>
      <c r="C35" s="3">
        <v>0</v>
      </c>
    </row>
    <row r="36" spans="2:3" ht="30" customHeight="1" thickBot="1">
      <c r="B36" s="8" t="s">
        <v>27</v>
      </c>
      <c r="C36" s="14">
        <v>0</v>
      </c>
    </row>
    <row r="37" spans="2:3" ht="30" customHeight="1" thickBot="1">
      <c r="B37" s="12" t="s">
        <v>28</v>
      </c>
      <c r="C37" s="15">
        <f>SUM(C30:C36)</f>
        <v>0</v>
      </c>
    </row>
    <row r="38" spans="2:3" ht="30" customHeight="1" thickBot="1">
      <c r="B38" s="22"/>
      <c r="C38" s="23"/>
    </row>
    <row r="39" spans="2:3" ht="30" customHeight="1" thickBot="1">
      <c r="B39" s="12" t="s">
        <v>29</v>
      </c>
      <c r="C39" s="15">
        <f>C27+C37</f>
        <v>0</v>
      </c>
    </row>
    <row r="40" spans="2:3" ht="30" customHeight="1" thickBot="1">
      <c r="B40" s="9" t="s">
        <v>8</v>
      </c>
      <c r="C40" s="6">
        <f>0.22*C39</f>
        <v>0</v>
      </c>
    </row>
    <row r="41" spans="2:3" ht="30" customHeight="1" thickBot="1">
      <c r="B41" s="9" t="s">
        <v>30</v>
      </c>
      <c r="C41" s="6">
        <f>C39+C40</f>
        <v>0</v>
      </c>
    </row>
    <row r="42" ht="24" customHeight="1">
      <c r="B42" s="4"/>
    </row>
    <row r="43" spans="2:3" ht="31.5" customHeight="1">
      <c r="B43" s="27" t="s">
        <v>34</v>
      </c>
      <c r="C43" s="28">
        <v>0</v>
      </c>
    </row>
    <row r="45" spans="2:3" ht="18" customHeight="1">
      <c r="B45" s="26" t="s">
        <v>33</v>
      </c>
      <c r="C45" s="26"/>
    </row>
    <row r="46" spans="2:3" ht="18" customHeight="1">
      <c r="B46" s="26"/>
      <c r="C46" s="26"/>
    </row>
    <row r="47" spans="2:3" ht="18" customHeight="1">
      <c r="B47" s="26"/>
      <c r="C47" s="26"/>
    </row>
    <row r="48" spans="2:3" ht="18" customHeight="1">
      <c r="B48" s="26"/>
      <c r="C48" s="26"/>
    </row>
    <row r="49" spans="2:3" ht="18" customHeight="1">
      <c r="B49" s="26"/>
      <c r="C49" s="26"/>
    </row>
    <row r="50" spans="2:3" ht="18" customHeight="1">
      <c r="B50" s="26"/>
      <c r="C50" s="26"/>
    </row>
    <row r="51" spans="2:3" ht="18" customHeight="1">
      <c r="B51" s="26"/>
      <c r="C51" s="26"/>
    </row>
    <row r="52" spans="2:3" ht="18" customHeight="1">
      <c r="B52" s="26"/>
      <c r="C52" s="26"/>
    </row>
    <row r="53" spans="2:3" ht="18" customHeight="1">
      <c r="B53" s="26"/>
      <c r="C53" s="26"/>
    </row>
    <row r="54" spans="2:3" ht="18" customHeight="1">
      <c r="B54" s="26"/>
      <c r="C54" s="26"/>
    </row>
    <row r="55" spans="2:3" ht="18" customHeight="1">
      <c r="B55" s="26"/>
      <c r="C55" s="26"/>
    </row>
    <row r="56" spans="2:3" ht="18" customHeight="1">
      <c r="B56" s="26"/>
      <c r="C56" s="26"/>
    </row>
    <row r="57" spans="2:3" ht="18" customHeight="1">
      <c r="B57" s="26"/>
      <c r="C57" s="26"/>
    </row>
    <row r="58" spans="2:3" ht="18" customHeight="1">
      <c r="B58" s="26"/>
      <c r="C58" s="26"/>
    </row>
    <row r="59" spans="2:3" ht="18" customHeight="1">
      <c r="B59" s="26"/>
      <c r="C59" s="26"/>
    </row>
    <row r="60" spans="2:3" ht="18" customHeight="1">
      <c r="B60" s="26"/>
      <c r="C60" s="26"/>
    </row>
    <row r="61" spans="2:3" ht="18" customHeight="1">
      <c r="B61" s="26"/>
      <c r="C61" s="26"/>
    </row>
    <row r="62" spans="2:3" ht="18" customHeight="1">
      <c r="B62" s="26"/>
      <c r="C62" s="26"/>
    </row>
    <row r="63" spans="2:3" ht="18" customHeight="1">
      <c r="B63" s="26"/>
      <c r="C63" s="26"/>
    </row>
    <row r="64" spans="2:3" ht="18" customHeight="1">
      <c r="B64" s="26"/>
      <c r="C64" s="26"/>
    </row>
    <row r="65" spans="2:3" ht="18" customHeight="1">
      <c r="B65" s="26"/>
      <c r="C65" s="26"/>
    </row>
    <row r="66" spans="2:3" ht="18" customHeight="1">
      <c r="B66" s="26"/>
      <c r="C66" s="26"/>
    </row>
    <row r="67" spans="2:3" ht="18" customHeight="1">
      <c r="B67" s="26"/>
      <c r="C67" s="26"/>
    </row>
    <row r="68" spans="2:3" ht="18" customHeight="1">
      <c r="B68" s="26"/>
      <c r="C68" s="26"/>
    </row>
    <row r="69" spans="2:3" ht="18" customHeight="1">
      <c r="B69" s="26"/>
      <c r="C69" s="26"/>
    </row>
    <row r="70" spans="2:3" ht="18" customHeight="1">
      <c r="B70" s="26"/>
      <c r="C70" s="26"/>
    </row>
    <row r="71" spans="2:3" ht="18" customHeight="1">
      <c r="B71" s="26"/>
      <c r="C71" s="26"/>
    </row>
    <row r="72" spans="2:3" ht="18" customHeight="1">
      <c r="B72" s="26"/>
      <c r="C72" s="26"/>
    </row>
    <row r="73" spans="2:3" ht="18" customHeight="1">
      <c r="B73" s="26"/>
      <c r="C73" s="26"/>
    </row>
    <row r="74" spans="2:3" ht="18" customHeight="1">
      <c r="B74" s="26"/>
      <c r="C74" s="26"/>
    </row>
    <row r="75" spans="2:3" ht="18" customHeight="1">
      <c r="B75" s="26"/>
      <c r="C75" s="26"/>
    </row>
  </sheetData>
  <sheetProtection/>
  <mergeCells count="4">
    <mergeCell ref="B4:C4"/>
    <mergeCell ref="B38:C38"/>
    <mergeCell ref="B28:C28"/>
    <mergeCell ref="B45:C7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7" r:id="rId1"/>
  <rowBreaks count="1" manualBreakCount="1">
    <brk id="4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DDC svetovanje inženiring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Lidija Rožen</dc:creator>
  <cp:keywords/>
  <dc:description/>
  <cp:lastModifiedBy>Eldar Fizović</cp:lastModifiedBy>
  <cp:lastPrinted>2021-10-19T07:23:29Z</cp:lastPrinted>
  <dcterms:created xsi:type="dcterms:W3CDTF">2007-01-11T12:45:44Z</dcterms:created>
  <dcterms:modified xsi:type="dcterms:W3CDTF">2022-03-28T13:26:02Z</dcterms:modified>
  <cp:category/>
  <cp:version/>
  <cp:contentType/>
  <cp:contentStatus/>
</cp:coreProperties>
</file>